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10" windowWidth="14805" windowHeight="7620"/>
  </bookViews>
  <sheets>
    <sheet name="Chi con nguoi" sheetId="13" r:id="rId1"/>
    <sheet name="Don vi bao cao" sheetId="25" r:id="rId2"/>
  </sheets>
  <calcPr calcId="144525"/>
</workbook>
</file>

<file path=xl/calcChain.xml><?xml version="1.0" encoding="utf-8"?>
<calcChain xmlns="http://schemas.openxmlformats.org/spreadsheetml/2006/main">
  <c r="G9" i="13" l="1"/>
</calcChain>
</file>

<file path=xl/sharedStrings.xml><?xml version="1.0" encoding="utf-8"?>
<sst xmlns="http://schemas.openxmlformats.org/spreadsheetml/2006/main" count="27" uniqueCount="27">
  <si>
    <t>Stt</t>
  </si>
  <si>
    <t>PHÒNG HCSN</t>
  </si>
  <si>
    <t>SỞ TÀI CHÍNH</t>
  </si>
  <si>
    <t>Đvt: 1.000 đ</t>
  </si>
  <si>
    <t xml:space="preserve">Tổng </t>
  </si>
  <si>
    <t>Đơn vị</t>
  </si>
  <si>
    <t xml:space="preserve">Biên chế </t>
  </si>
  <si>
    <t xml:space="preserve">Tổng hệ số </t>
  </si>
  <si>
    <t>Chi con người (12 tháng)</t>
  </si>
  <si>
    <t>Hệ số lương</t>
  </si>
  <si>
    <t>Hệ số phụ cấp chức vụ</t>
  </si>
  <si>
    <t>hệ số PCTN vượt khung</t>
  </si>
  <si>
    <t>Quỹ tiền lương cấp bậc, chức vụ, thâm niên vượt khung</t>
  </si>
  <si>
    <t xml:space="preserve">Phụ cấp ưu đãi </t>
  </si>
  <si>
    <t xml:space="preserve">Phụ cấp thâm  niên nhà giáo </t>
  </si>
  <si>
    <t xml:space="preserve">Các khoản đóng góp </t>
  </si>
  <si>
    <t>Tổng chi con người</t>
  </si>
  <si>
    <t>16=10+…+15</t>
  </si>
  <si>
    <t>Loại 490 - 497</t>
  </si>
  <si>
    <t>Trường Cao Đẳng KT Lý Tự Trọng</t>
  </si>
  <si>
    <t>10=5*6*1210*12th</t>
  </si>
  <si>
    <t>Tổng số biên chế được duyệt 2017</t>
  </si>
  <si>
    <t>Số có mặt tháng 9/2017</t>
  </si>
  <si>
    <t>Số biên chế tính toán giao kinh phí chi con người năm 2018</t>
  </si>
  <si>
    <t xml:space="preserve">Phụ trội </t>
  </si>
  <si>
    <t>Phụ cấp khác
(tất cả các phụ cấp còn lại của mục 6100)</t>
  </si>
  <si>
    <t>DỰ TOÁN CHI CON NGƯỜI NĂM 2018
TRƯỜNG TRUNG CẤP CHUYÊN NGHIỆP VÀ 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</si>
</sst>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VNI-Times"/>
    </font>
    <font>
      <sz val="12"/>
      <color indexed="8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3"/>
      <name val="Times New Roman"/>
      <family val="1"/>
    </font>
    <font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Calibri"/>
      <family val="2"/>
    </font>
    <font>
      <i/>
      <sz val="8"/>
      <color indexed="8"/>
      <name val="Times New Roman"/>
      <family val="1"/>
    </font>
    <font>
      <i/>
      <sz val="8"/>
      <color rgb="FFFF0000"/>
      <name val="Times New Roman"/>
      <family val="1"/>
    </font>
    <font>
      <sz val="12"/>
      <name val="Times New Roman"/>
      <family val="1"/>
    </font>
    <font>
      <sz val="12"/>
      <color rgb="FF0070C0"/>
      <name val="Times New Roman"/>
      <family val="1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6" fillId="0" borderId="0"/>
  </cellStyleXfs>
  <cellXfs count="39">
    <xf numFmtId="0" fontId="0" fillId="0" borderId="0" xfId="0"/>
    <xf numFmtId="0" fontId="7" fillId="0" borderId="0" xfId="0" applyFont="1" applyFill="1"/>
    <xf numFmtId="0" fontId="9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164" fontId="15" fillId="0" borderId="4" xfId="1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164" fontId="7" fillId="0" borderId="0" xfId="0" applyNumberFormat="1" applyFont="1" applyFill="1"/>
    <xf numFmtId="0" fontId="7" fillId="0" borderId="0" xfId="0" applyFont="1" applyFill="1" applyAlignment="1">
      <alignment horizontal="center"/>
    </xf>
    <xf numFmtId="164" fontId="14" fillId="0" borderId="0" xfId="0" applyNumberFormat="1" applyFont="1" applyFill="1"/>
    <xf numFmtId="0" fontId="10" fillId="0" borderId="0" xfId="3" applyFont="1" applyFill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3" fillId="0" borderId="9" xfId="0" applyFont="1" applyFill="1" applyBorder="1" applyAlignment="1">
      <alignment horizontal="righ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20" fillId="2" borderId="4" xfId="1" applyNumberFormat="1" applyFont="1" applyFill="1" applyBorder="1" applyAlignment="1">
      <alignment horizontal="center" vertical="center" wrapText="1"/>
    </xf>
    <xf numFmtId="43" fontId="21" fillId="0" borderId="4" xfId="1" applyNumberFormat="1" applyFont="1" applyFill="1" applyBorder="1" applyAlignment="1">
      <alignment horizontal="center" vertical="center" wrapText="1"/>
    </xf>
    <xf numFmtId="164" fontId="20" fillId="0" borderId="4" xfId="1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center" vertical="center" wrapText="1"/>
    </xf>
    <xf numFmtId="164" fontId="19" fillId="0" borderId="4" xfId="1" quotePrefix="1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_DT 2013 Khối ĐT" xfId="2"/>
    <cellStyle name="Normal_Tong hop ke hoach mua sam 2014_cq_2" xfId="3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9"/>
  <sheetViews>
    <sheetView tabSelected="1" topLeftCell="A4" zoomScaleNormal="100" workbookViewId="0">
      <selection activeCell="F10" sqref="F10"/>
    </sheetView>
  </sheetViews>
  <sheetFormatPr defaultColWidth="9.140625" defaultRowHeight="15" x14ac:dyDescent="0.25"/>
  <cols>
    <col min="1" max="1" width="4.85546875" style="10" customWidth="1"/>
    <col min="2" max="2" width="14.7109375" style="10" customWidth="1"/>
    <col min="3" max="3" width="23.140625" style="1" customWidth="1"/>
    <col min="4" max="10" width="11" style="1" customWidth="1"/>
    <col min="11" max="11" width="12.5703125" style="1" customWidth="1"/>
    <col min="12" max="12" width="13.28515625" style="1" customWidth="1"/>
    <col min="13" max="15" width="11.5703125" style="1" customWidth="1"/>
    <col min="16" max="16" width="12.28515625" style="1" customWidth="1"/>
    <col min="17" max="17" width="14.140625" style="1" customWidth="1"/>
    <col min="18" max="16384" width="9.140625" style="1"/>
  </cols>
  <sheetData>
    <row r="1" spans="1:17" x14ac:dyDescent="0.25">
      <c r="A1" s="14" t="s">
        <v>2</v>
      </c>
      <c r="B1" s="14"/>
      <c r="C1" s="14"/>
    </row>
    <row r="2" spans="1:17" x14ac:dyDescent="0.25">
      <c r="A2" s="15" t="s">
        <v>1</v>
      </c>
      <c r="B2" s="15"/>
      <c r="C2" s="15"/>
    </row>
    <row r="3" spans="1:17" ht="40.15" customHeight="1" x14ac:dyDescent="0.25">
      <c r="A3" s="27" t="s">
        <v>26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ht="27.6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6" t="s">
        <v>3</v>
      </c>
    </row>
    <row r="5" spans="1:17" s="3" customFormat="1" ht="18" customHeight="1" x14ac:dyDescent="0.25">
      <c r="A5" s="28" t="s">
        <v>0</v>
      </c>
      <c r="B5" s="30" t="s">
        <v>5</v>
      </c>
      <c r="C5" s="31"/>
      <c r="D5" s="34" t="s">
        <v>6</v>
      </c>
      <c r="E5" s="35"/>
      <c r="F5" s="36"/>
      <c r="G5" s="37" t="s">
        <v>7</v>
      </c>
      <c r="H5" s="37"/>
      <c r="I5" s="37"/>
      <c r="J5" s="37"/>
      <c r="K5" s="38" t="s">
        <v>8</v>
      </c>
      <c r="L5" s="38"/>
      <c r="M5" s="38"/>
      <c r="N5" s="38"/>
      <c r="O5" s="38"/>
      <c r="P5" s="38"/>
      <c r="Q5" s="38"/>
    </row>
    <row r="6" spans="1:17" s="3" customFormat="1" ht="150" customHeight="1" x14ac:dyDescent="0.25">
      <c r="A6" s="29"/>
      <c r="B6" s="32"/>
      <c r="C6" s="33"/>
      <c r="D6" s="8" t="s">
        <v>21</v>
      </c>
      <c r="E6" s="8" t="s">
        <v>22</v>
      </c>
      <c r="F6" s="8" t="s">
        <v>23</v>
      </c>
      <c r="G6" s="4" t="s">
        <v>4</v>
      </c>
      <c r="H6" s="4" t="s">
        <v>9</v>
      </c>
      <c r="I6" s="4" t="s">
        <v>10</v>
      </c>
      <c r="J6" s="4" t="s">
        <v>11</v>
      </c>
      <c r="K6" s="8" t="s">
        <v>12</v>
      </c>
      <c r="L6" s="8" t="s">
        <v>13</v>
      </c>
      <c r="M6" s="8" t="s">
        <v>14</v>
      </c>
      <c r="N6" s="8" t="s">
        <v>24</v>
      </c>
      <c r="O6" s="8" t="s">
        <v>25</v>
      </c>
      <c r="P6" s="8" t="s">
        <v>15</v>
      </c>
      <c r="Q6" s="8" t="s">
        <v>16</v>
      </c>
    </row>
    <row r="7" spans="1:17" s="2" customFormat="1" ht="21" customHeight="1" x14ac:dyDescent="0.25">
      <c r="A7" s="17">
        <v>1</v>
      </c>
      <c r="B7" s="24">
        <v>2</v>
      </c>
      <c r="C7" s="24"/>
      <c r="D7" s="17">
        <v>3</v>
      </c>
      <c r="E7" s="17">
        <v>4</v>
      </c>
      <c r="F7" s="17">
        <v>5</v>
      </c>
      <c r="G7" s="13">
        <v>6</v>
      </c>
      <c r="H7" s="13">
        <v>7</v>
      </c>
      <c r="I7" s="13">
        <v>8</v>
      </c>
      <c r="J7" s="13">
        <v>9</v>
      </c>
      <c r="K7" s="17" t="s">
        <v>20</v>
      </c>
      <c r="L7" s="17">
        <v>11</v>
      </c>
      <c r="M7" s="17">
        <v>12</v>
      </c>
      <c r="N7" s="17">
        <v>13</v>
      </c>
      <c r="O7" s="17">
        <v>14</v>
      </c>
      <c r="P7" s="17">
        <v>15</v>
      </c>
      <c r="Q7" s="17" t="s">
        <v>17</v>
      </c>
    </row>
    <row r="8" spans="1:17" s="7" customFormat="1" ht="29.45" customHeight="1" x14ac:dyDescent="0.25">
      <c r="A8" s="5"/>
      <c r="B8" s="25" t="s">
        <v>18</v>
      </c>
      <c r="C8" s="2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s="23" customFormat="1" ht="29.45" customHeight="1" x14ac:dyDescent="0.25">
      <c r="A9" s="19">
        <v>7</v>
      </c>
      <c r="B9" s="26" t="s">
        <v>19</v>
      </c>
      <c r="C9" s="26"/>
      <c r="D9" s="20">
        <v>310</v>
      </c>
      <c r="E9" s="20">
        <v>281</v>
      </c>
      <c r="F9" s="20">
        <v>310</v>
      </c>
      <c r="G9" s="21">
        <f>ROUND(H9+I9+J9,2)</f>
        <v>3.5</v>
      </c>
      <c r="H9" s="21">
        <v>3.38</v>
      </c>
      <c r="I9" s="21">
        <v>0.04</v>
      </c>
      <c r="J9" s="21">
        <v>0.08</v>
      </c>
      <c r="K9" s="22"/>
      <c r="L9" s="22"/>
      <c r="M9" s="22"/>
      <c r="N9" s="22"/>
      <c r="O9" s="22"/>
      <c r="P9" s="22"/>
      <c r="Q9" s="22"/>
    </row>
    <row r="10" spans="1:17" ht="31.5" customHeight="1" x14ac:dyDescent="0.25"/>
    <row r="12" spans="1:17" x14ac:dyDescent="0.25">
      <c r="Q12" s="11"/>
    </row>
    <row r="14" spans="1:17" ht="16.5" x14ac:dyDescent="0.25">
      <c r="A14" s="1"/>
      <c r="B14" s="12"/>
      <c r="K14" s="9"/>
    </row>
    <row r="15" spans="1:17" ht="16.5" x14ac:dyDescent="0.25">
      <c r="A15" s="1"/>
      <c r="B15" s="12"/>
    </row>
    <row r="16" spans="1:17" ht="16.5" x14ac:dyDescent="0.25">
      <c r="A16" s="1"/>
      <c r="B16" s="12"/>
    </row>
    <row r="17" spans="1:2" ht="16.5" x14ac:dyDescent="0.25">
      <c r="A17" s="1"/>
      <c r="B17" s="12"/>
    </row>
    <row r="18" spans="1:2" ht="16.5" x14ac:dyDescent="0.25">
      <c r="A18" s="1"/>
      <c r="B18" s="12"/>
    </row>
    <row r="19" spans="1:2" ht="16.5" x14ac:dyDescent="0.25">
      <c r="A19" s="1"/>
      <c r="B19" s="12"/>
    </row>
  </sheetData>
  <mergeCells count="9">
    <mergeCell ref="B7:C7"/>
    <mergeCell ref="B8:C8"/>
    <mergeCell ref="B9:C9"/>
    <mergeCell ref="A3:Q3"/>
    <mergeCell ref="A5:A6"/>
    <mergeCell ref="B5:C6"/>
    <mergeCell ref="D5:F5"/>
    <mergeCell ref="G5:J5"/>
    <mergeCell ref="K5:Q5"/>
  </mergeCells>
  <pageMargins left="0.3" right="0.3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8" sqref="A2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con nguoi</vt:lpstr>
      <vt:lpstr>Don vi bao cao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2018-01-10T09:45:05Z</dcterms:modified>
</cp:coreProperties>
</file>